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<sst xmlns="http://schemas.openxmlformats.org/spreadsheetml/2006/main" count="8" uniqueCount="8">
  <si>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Other income</t>
  </si>
  <si>
    <t>Trade Reporting</t>
  </si>
  <si>
    <t>Share registry and other individual agreements</t>
  </si>
  <si>
    <t>Depository activity</t>
  </si>
  <si>
    <t>Settlements</t>
  </si>
  <si>
    <t>Simple transactions</t>
  </si>
  <si>
    <t>Account opening and management</t>
  </si>
  <si>
    <t>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</si>
</sst>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1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"/>
          <c:w val="0.62425"/>
          <c:h val="0.92525"/>
        </c:manualLayout>
      </c:layout>
      <c:pieChart>
        <c:varyColors val="1"/>
        <c:ser>
          <c:idx val="0"/>
          <c:order val="0"/>
          <c:explosion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Munka1!$A$2:$A$8</c:f>
              <c:strCache>
                <c:ptCount val="7"/>
                <c:pt idx="0">
                  <c:v>Account opening and management</c:v>
                </c:pt>
                <c:pt idx="1">
                  <c:v>Simple transactions</c:v>
                </c:pt>
                <c:pt idx="2">
                  <c:v>Settlements</c:v>
                </c:pt>
                <c:pt idx="3">
                  <c:v>Depository activity</c:v>
                </c:pt>
                <c:pt idx="4">
                  <c:v>Share registry and other individual agreements</c:v>
                </c:pt>
                <c:pt idx="5">
                  <c:v>Trade Reporting</c:v>
                </c:pt>
                <c:pt idx="6">
                  <c:v>Other income</c:v>
                </c:pt>
              </c:strCache>
            </c:strRef>
          </c:cat>
          <c:val>
            <c:numRef>
              <c:f>Munka1!$C$2:$C$8</c:f>
              <c:numCache>
                <c:formatCode>0.00%</c:formatCode>
                <c:ptCount val="7"/>
                <c:pt idx="0">
                  <c:v>0.60637207092305</c:v>
                </c:pt>
                <c:pt idx="1">
                  <c:v>0.178883137019531</c:v>
                </c:pt>
                <c:pt idx="2">
                  <c:v>0.0218320954310151</c:v>
                </c:pt>
                <c:pt idx="3">
                  <c:v>0.066671668292195</c:v>
                </c:pt>
                <c:pt idx="4">
                  <c:v>0.0625703353589917</c:v>
                </c:pt>
                <c:pt idx="5">
                  <c:v>0.0169555105409258</c:v>
                </c:pt>
                <c:pt idx="6">
                  <c:v>0.0467151824342911</c:v>
                </c:pt>
              </c:numCache>
            </c:numRef>
          </c:val>
        </c:ser>
      </c:pieChart>
    </c:plotArea>
    <c:legend>
      <c:legendPos val="r"/>
      <c:layout/>
      <c:overlay val="0"/>
    </c:legend>
    <c:plotVisOnly val="1"/>
    <c:dispBlanksAs val="gap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0.01025</cdr:y>
    </cdr:from>
    <cdr:to>
      <cdr:x>0.96225</cdr:x>
      <cdr:y>0.0795</cdr:y>
    </cdr:to>
    <cdr:sp macro="">
      <cdr:nvSpPr>
        <cdr:cNvPr id="2" name="Szövegdoboz 1"/>
        <cdr:cNvSpPr txBox="1"/>
      </cdr:nvSpPr>
      <cdr:spPr>
        <a:xfrm>
          <a:off x="2819400" y="38100"/>
          <a:ext cx="2505075" cy="257175"/>
        </a:xfrm>
        <a:prstGeom prst="rect"/>
        <a:ln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100" b="1"/>
            <a:t>Income</a:t>
          </a:r>
          <a:r>
            <a:rPr lang="hu-HU" sz="1100" b="1" baseline="0"/>
            <a:t> from services - 2014</a:t>
          </a:r>
          <a:endParaRPr lang="hu-HU" sz="1100" b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114300</xdr:rowOff>
    </xdr:from>
    <xdr:to>
      <xdr:col>13</xdr:col>
      <xdr:colOff>123825</xdr:colOff>
      <xdr:row>20</xdr:row>
      <xdr:rowOff>38100</xdr:rowOff>
    </xdr:to>
    <xdr:graphicFrame macro="">
      <xdr:nvGraphicFramePr>
        <xdr:cNvPr id="2" name="Diagram 1"/>
        <xdr:cNvGraphicFramePr/>
      </xdr:nvGraphicFramePr>
      <xdr:xfrm>
        <a:off x="2581275" y="114300"/>
        <a:ext cx="55340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"/>
  <sheetViews>
    <sheetView tabSelected="1" workbookViewId="0" topLeftCell="A1">
      <selection pane="topLeft" activeCell="A21" sqref="A21"/>
    </sheetView>
  </sheetViews>
  <sheetFormatPr defaultColWidth="9.14285714285714" defaultRowHeight="15"/>
  <cols>
    <col min="1" max="1" width="19.2857142857143" customWidth="1"/>
    <col min="2" max="2" width="9.14285714285714" hidden="1" customWidth="1"/>
  </cols>
  <sheetData>
    <row r="1" ht="15">
      <c r="B1" t="s">
        <v>7</v>
      </c>
    </row>
    <row r="2" spans="1:3" ht="15">
      <c r="A2" t="s">
        <v>6</v>
      </c>
      <c r="B2">
        <v>2424.6999999999998</v>
      </c>
      <c r="C2" s="1">
        <f>B2/$B$9</f>
        <v>0.6063720709230499</v>
      </c>
    </row>
    <row r="3" spans="1:3" ht="15">
      <c r="A3" t="s">
        <v>5</v>
      </c>
      <c r="B3">
        <v>715.30</v>
      </c>
      <c r="C3" s="1">
        <f t="shared" si="0" ref="C3:C8">B3/$B$9</f>
        <v>0.17888313701953132</v>
      </c>
    </row>
    <row r="4" spans="1:3" ht="15">
      <c r="A4" t="s">
        <v>4</v>
      </c>
      <c r="B4">
        <v>87.30</v>
      </c>
      <c r="C4" s="1">
        <f t="shared" si="0"/>
        <v>0.021832095431015077</v>
      </c>
    </row>
    <row r="5" spans="1:3" ht="15">
      <c r="A5" t="s">
        <v>3</v>
      </c>
      <c r="B5">
        <v>266.60000000000002</v>
      </c>
      <c r="C5" s="1">
        <f t="shared" si="0"/>
        <v>0.066671668292194966</v>
      </c>
    </row>
    <row r="6" spans="1:3" ht="15">
      <c r="A6" t="s">
        <v>2</v>
      </c>
      <c r="B6">
        <v>250.20</v>
      </c>
      <c r="C6" s="1">
        <f t="shared" si="0"/>
        <v>0.062570335358991661</v>
      </c>
    </row>
    <row r="7" spans="1:3" ht="15">
      <c r="A7" t="s">
        <v>1</v>
      </c>
      <c r="B7">
        <v>67.80</v>
      </c>
      <c r="C7" s="1">
        <f t="shared" si="0"/>
        <v>0.016955510540925801</v>
      </c>
    </row>
    <row r="8" spans="1:3" ht="15">
      <c r="A8" t="s">
        <v>0</v>
      </c>
      <c r="B8">
        <v>186.80</v>
      </c>
      <c r="C8" s="1">
        <f t="shared" si="0"/>
        <v>0.046715182434291146</v>
      </c>
    </row>
    <row r="9" ht="15">
      <c r="B9">
        <f>SUM(B2:B8)</f>
        <v>3998.7000000000003</v>
      </c>
    </row>
  </sheetData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